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G.5 - Intersecção BR116-392\"/>
    </mc:Choice>
  </mc:AlternateContent>
  <xr:revisionPtr revIDLastSave="0" documentId="13_ncr:1_{0FBB27B9-94E8-4436-90DB-AF664A9CFA3D}" xr6:coauthVersionLast="36" xr6:coauthVersionMax="36" xr10:uidLastSave="{00000000-0000-0000-0000-000000000000}"/>
  <bookViews>
    <workbookView xWindow="0" yWindow="0" windowWidth="23040" windowHeight="8940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Checklist!$B$2:$L$22</definedName>
    <definedName name="_xlnm.Print_Area" localSheetId="0">'CHECK-LIST'!$B$2:$M$65</definedName>
    <definedName name="_xlnm.Print_Area" localSheetId="2">'Relatório Fotográfico'!$B$2:$L$25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0" l="1"/>
  <c r="C6" i="20" l="1"/>
  <c r="C7" i="19" l="1"/>
  <c r="C7" i="20"/>
</calcChain>
</file>

<file path=xl/sharedStrings.xml><?xml version="1.0" encoding="utf-8"?>
<sst xmlns="http://schemas.openxmlformats.org/spreadsheetml/2006/main" count="208" uniqueCount="130">
  <si>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</si>
  <si>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</si>
  <si>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</si>
  <si>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</si>
  <si>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</si>
  <si>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</si>
  <si>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</si>
  <si>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</si>
  <si>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</si>
  <si>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</si>
  <si>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</si>
  <si>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</si>
  <si>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</si>
  <si>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</si>
  <si>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</si>
  <si>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</si>
  <si>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</si>
  <si>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</si>
  <si>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</si>
  <si>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</si>
  <si>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</si>
  <si>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</si>
  <si>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</si>
  <si>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</si>
  <si>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</si>
  <si>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</si>
  <si>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</si>
  <si>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</si>
  <si>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</si>
  <si>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</si>
  <si>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</si>
  <si>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</si>
  <si>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</si>
  <si>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</si>
  <si>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</si>
  <si>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</si>
  <si>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</si>
  <si>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</si>
  <si>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</si>
  <si>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</si>
  <si>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</si>
  <si>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</si>
  <si>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</si>
  <si>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</si>
  <si>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</si>
  <si>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</si>
  <si>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</si>
  <si>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</si>
  <si>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</si>
  <si>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</si>
  <si>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</si>
  <si>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</si>
  <si>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</si>
  <si>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</si>
  <si>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</si>
  <si>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</si>
  <si>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</si>
  <si>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</si>
  <si>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</si>
  <si>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</si>
  <si>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</si>
  <si>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</si>
  <si>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</si>
  <si>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</si>
  <si>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</si>
  <si>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</si>
  <si>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</si>
  <si>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</si>
  <si>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</si>
  <si>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</si>
  <si>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</si>
  <si>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</si>
  <si>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</si>
  <si>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</si>
  <si>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</si>
  <si>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</si>
  <si>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</si>
  <si>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</si>
  <si>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</si>
  <si>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</si>
  <si>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</si>
  <si>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</si>
  <si>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</si>
  <si>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</si>
  <si>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</si>
  <si>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</si>
  <si>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</si>
  <si>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</si>
  <si>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</si>
  <si>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</si>
  <si>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</si>
  <si>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</si>
  <si>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</si>
  <si>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</si>
  <si>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</si>
  <si>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</si>
  <si>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</si>
  <si>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</si>
  <si>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</si>
  <si>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</si>
  <si>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</si>
  <si>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</si>
  <si>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</si>
  <si>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</si>
  <si>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</si>
  <si>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</si>
  <si>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</si>
  <si>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</si>
  <si>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</si>
  <si>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</si>
  <si>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</si>
  <si>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</si>
  <si>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</si>
  <si>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</si>
  <si>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</si>
  <si>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</si>
  <si>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1. EPS</t>
  </si>
  <si>
    <t>Drenagem</t>
  </si>
  <si>
    <t>Implantação de drenos no pavimento</t>
  </si>
  <si>
    <t>-</t>
  </si>
  <si>
    <t>Adequação da intersecção</t>
  </si>
  <si>
    <t>Pintura de sinalização horizontal e instalação de tachões</t>
  </si>
  <si>
    <t>Pintura de sinalização horizontal</t>
  </si>
  <si>
    <t>Adequação do canteiro da intersecção</t>
  </si>
  <si>
    <t>Pintura de sinalização horizontal e instalação de tachões e implantação de sinalização vertical</t>
  </si>
  <si>
    <t>Intersecção</t>
  </si>
  <si>
    <t>Acessos</t>
  </si>
  <si>
    <t>Manual de Projeto de Intersecções do DNIT</t>
  </si>
  <si>
    <t>IPR 718 - 2005</t>
  </si>
  <si>
    <t>Projeto entroncamento da BR-116/BR-293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</si>
</sst>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28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14" fontId="0" fillId="9" borderId="49" xfId="0" applyNumberFormat="1" applyFill="1" applyBorder="1" applyAlignment="1">
      <alignment horizontal="left" vertical="center"/>
    </xf>
    <xf numFmtId="14" fontId="0" fillId="9" borderId="55" xfId="0" applyNumberFormat="1" applyFill="1" applyBorder="1" applyAlignment="1">
      <alignment horizontal="left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2"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</dxfs>
  <tableStyles count="0" defaultTableStyle="TableStyleMedium2" defaultPivotStyle="PivotStyleLight16"/>
  <colors>
    <mruColors>
      <color rgb="FFFF1919"/>
      <color rgb="FFFF292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" Type="http://schemas.openxmlformats.org/officeDocument/2006/relationships/image" Target="../media/image3.emf"/><Relationship Id="rId16" Type="http://schemas.openxmlformats.org/officeDocument/2006/relationships/image" Target="../media/image18.jpeg"/><Relationship Id="rId1" Type="http://schemas.openxmlformats.org/officeDocument/2006/relationships/image" Target="../media/image4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5" Type="http://schemas.openxmlformats.org/officeDocument/2006/relationships/image" Target="../media/image1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447675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10</xdr:row>
          <xdr:rowOff>60960</xdr:rowOff>
        </xdr:from>
        <xdr:to>
          <xdr:col>3</xdr:col>
          <xdr:colOff>819150</xdr:colOff>
          <xdr:row>10</xdr:row>
          <xdr:rowOff>276225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10</xdr:row>
          <xdr:rowOff>60960</xdr:rowOff>
        </xdr:from>
        <xdr:to>
          <xdr:col>5</xdr:col>
          <xdr:colOff>533400</xdr:colOff>
          <xdr:row>10</xdr:row>
          <xdr:rowOff>276225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769620</xdr:colOff>
          <xdr:row>10</xdr:row>
          <xdr:rowOff>60960</xdr:rowOff>
        </xdr:from>
        <xdr:to>
          <xdr:col>10</xdr:col>
          <xdr:colOff>85725</xdr:colOff>
          <xdr:row>10</xdr:row>
          <xdr:rowOff>295275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530" y="217714"/>
          <a:ext cx="1223009" cy="573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784297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438150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390525</xdr:colOff>
          <xdr:row>10</xdr:row>
          <xdr:rowOff>276225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95250</xdr:colOff>
          <xdr:row>10</xdr:row>
          <xdr:rowOff>285750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295275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208189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1</xdr:col>
      <xdr:colOff>676234</xdr:colOff>
      <xdr:row>13</xdr:row>
      <xdr:rowOff>377436</xdr:rowOff>
    </xdr:from>
    <xdr:to>
      <xdr:col>2</xdr:col>
      <xdr:colOff>1202132</xdr:colOff>
      <xdr:row>13</xdr:row>
      <xdr:rowOff>2327564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663" y="3656757"/>
          <a:ext cx="2600170" cy="1950128"/>
        </a:xfrm>
        <a:prstGeom prst="rect">
          <a:avLst/>
        </a:prstGeom>
      </xdr:spPr>
    </xdr:pic>
    <xdr:clientData/>
  </xdr:twoCellAnchor>
  <xdr:twoCellAnchor editAs="oneCell">
    <xdr:from>
      <xdr:col>3</xdr:col>
      <xdr:colOff>762924</xdr:colOff>
      <xdr:row>13</xdr:row>
      <xdr:rowOff>358503</xdr:rowOff>
    </xdr:from>
    <xdr:to>
      <xdr:col>4</xdr:col>
      <xdr:colOff>1083924</xdr:colOff>
      <xdr:row>13</xdr:row>
      <xdr:rowOff>2303548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8674" y="3637824"/>
          <a:ext cx="2593393" cy="1945045"/>
        </a:xfrm>
        <a:prstGeom prst="rect">
          <a:avLst/>
        </a:prstGeom>
      </xdr:spPr>
    </xdr:pic>
    <xdr:clientData/>
  </xdr:twoCellAnchor>
  <xdr:twoCellAnchor editAs="oneCell">
    <xdr:from>
      <xdr:col>5</xdr:col>
      <xdr:colOff>706370</xdr:colOff>
      <xdr:row>13</xdr:row>
      <xdr:rowOff>380925</xdr:rowOff>
    </xdr:from>
    <xdr:to>
      <xdr:col>8</xdr:col>
      <xdr:colOff>208416</xdr:colOff>
      <xdr:row>13</xdr:row>
      <xdr:rowOff>2324075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263" y="3660246"/>
          <a:ext cx="2590867" cy="1943150"/>
        </a:xfrm>
        <a:prstGeom prst="rect">
          <a:avLst/>
        </a:prstGeom>
      </xdr:spPr>
    </xdr:pic>
    <xdr:clientData/>
  </xdr:twoCellAnchor>
  <xdr:twoCellAnchor editAs="oneCell">
    <xdr:from>
      <xdr:col>3</xdr:col>
      <xdr:colOff>898649</xdr:colOff>
      <xdr:row>15</xdr:row>
      <xdr:rowOff>404540</xdr:rowOff>
    </xdr:from>
    <xdr:to>
      <xdr:col>4</xdr:col>
      <xdr:colOff>1203676</xdr:colOff>
      <xdr:row>15</xdr:row>
      <xdr:rowOff>2341891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4399" y="6718254"/>
          <a:ext cx="2583135" cy="1937351"/>
        </a:xfrm>
        <a:prstGeom prst="rect">
          <a:avLst/>
        </a:prstGeom>
      </xdr:spPr>
    </xdr:pic>
    <xdr:clientData/>
  </xdr:twoCellAnchor>
  <xdr:twoCellAnchor editAs="oneCell">
    <xdr:from>
      <xdr:col>5</xdr:col>
      <xdr:colOff>744915</xdr:colOff>
      <xdr:row>15</xdr:row>
      <xdr:rowOff>397298</xdr:rowOff>
    </xdr:from>
    <xdr:to>
      <xdr:col>8</xdr:col>
      <xdr:colOff>210915</xdr:colOff>
      <xdr:row>15</xdr:row>
      <xdr:rowOff>2307699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2808" y="6711012"/>
          <a:ext cx="2547201" cy="1910401"/>
        </a:xfrm>
        <a:prstGeom prst="rect">
          <a:avLst/>
        </a:prstGeom>
      </xdr:spPr>
    </xdr:pic>
    <xdr:clientData/>
  </xdr:twoCellAnchor>
  <xdr:twoCellAnchor editAs="oneCell">
    <xdr:from>
      <xdr:col>9</xdr:col>
      <xdr:colOff>554451</xdr:colOff>
      <xdr:row>15</xdr:row>
      <xdr:rowOff>285446</xdr:rowOff>
    </xdr:from>
    <xdr:to>
      <xdr:col>11</xdr:col>
      <xdr:colOff>1164517</xdr:colOff>
      <xdr:row>15</xdr:row>
      <xdr:rowOff>2536553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7272" y="6599160"/>
          <a:ext cx="2991316" cy="2243487"/>
        </a:xfrm>
        <a:prstGeom prst="rect">
          <a:avLst/>
        </a:prstGeom>
      </xdr:spPr>
    </xdr:pic>
    <xdr:clientData/>
  </xdr:twoCellAnchor>
  <xdr:twoCellAnchor editAs="oneCell">
    <xdr:from>
      <xdr:col>1</xdr:col>
      <xdr:colOff>798780</xdr:colOff>
      <xdr:row>15</xdr:row>
      <xdr:rowOff>383706</xdr:rowOff>
    </xdr:from>
    <xdr:to>
      <xdr:col>2</xdr:col>
      <xdr:colOff>1274745</xdr:colOff>
      <xdr:row>15</xdr:row>
      <xdr:rowOff>2307814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209" y="6697420"/>
          <a:ext cx="2573097" cy="1929823"/>
        </a:xfrm>
        <a:prstGeom prst="rect">
          <a:avLst/>
        </a:prstGeom>
      </xdr:spPr>
    </xdr:pic>
    <xdr:clientData/>
  </xdr:twoCellAnchor>
  <xdr:twoCellAnchor editAs="oneCell">
    <xdr:from>
      <xdr:col>9</xdr:col>
      <xdr:colOff>771235</xdr:colOff>
      <xdr:row>13</xdr:row>
      <xdr:rowOff>343048</xdr:rowOff>
    </xdr:from>
    <xdr:to>
      <xdr:col>11</xdr:col>
      <xdr:colOff>993853</xdr:colOff>
      <xdr:row>13</xdr:row>
      <xdr:rowOff>2301664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4056" y="3622369"/>
          <a:ext cx="2603868" cy="1952901"/>
        </a:xfrm>
        <a:prstGeom prst="rect">
          <a:avLst/>
        </a:prstGeom>
      </xdr:spPr>
    </xdr:pic>
    <xdr:clientData/>
  </xdr:twoCellAnchor>
  <xdr:twoCellAnchor editAs="oneCell">
    <xdr:from>
      <xdr:col>3</xdr:col>
      <xdr:colOff>741351</xdr:colOff>
      <xdr:row>17</xdr:row>
      <xdr:rowOff>478528</xdr:rowOff>
    </xdr:from>
    <xdr:to>
      <xdr:col>4</xdr:col>
      <xdr:colOff>1046378</xdr:colOff>
      <xdr:row>17</xdr:row>
      <xdr:rowOff>2417308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7101" y="9826635"/>
          <a:ext cx="2577420" cy="1933065"/>
        </a:xfrm>
        <a:prstGeom prst="rect">
          <a:avLst/>
        </a:prstGeom>
      </xdr:spPr>
    </xdr:pic>
    <xdr:clientData/>
  </xdr:twoCellAnchor>
  <xdr:twoCellAnchor editAs="oneCell">
    <xdr:from>
      <xdr:col>5</xdr:col>
      <xdr:colOff>597777</xdr:colOff>
      <xdr:row>17</xdr:row>
      <xdr:rowOff>472953</xdr:rowOff>
    </xdr:from>
    <xdr:to>
      <xdr:col>8</xdr:col>
      <xdr:colOff>58697</xdr:colOff>
      <xdr:row>17</xdr:row>
      <xdr:rowOff>2381449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670" y="9821060"/>
          <a:ext cx="2534501" cy="1900876"/>
        </a:xfrm>
        <a:prstGeom prst="rect">
          <a:avLst/>
        </a:prstGeom>
      </xdr:spPr>
    </xdr:pic>
    <xdr:clientData/>
  </xdr:twoCellAnchor>
  <xdr:twoCellAnchor editAs="oneCell">
    <xdr:from>
      <xdr:col>9</xdr:col>
      <xdr:colOff>398423</xdr:colOff>
      <xdr:row>17</xdr:row>
      <xdr:rowOff>361101</xdr:rowOff>
    </xdr:from>
    <xdr:to>
      <xdr:col>11</xdr:col>
      <xdr:colOff>1005949</xdr:colOff>
      <xdr:row>17</xdr:row>
      <xdr:rowOff>2610303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1244" y="9709208"/>
          <a:ext cx="2988776" cy="2241582"/>
        </a:xfrm>
        <a:prstGeom prst="rect">
          <a:avLst/>
        </a:prstGeom>
      </xdr:spPr>
    </xdr:pic>
    <xdr:clientData/>
  </xdr:twoCellAnchor>
  <xdr:twoCellAnchor editAs="oneCell">
    <xdr:from>
      <xdr:col>1</xdr:col>
      <xdr:colOff>649102</xdr:colOff>
      <xdr:row>17</xdr:row>
      <xdr:rowOff>452694</xdr:rowOff>
    </xdr:from>
    <xdr:to>
      <xdr:col>2</xdr:col>
      <xdr:colOff>1125067</xdr:colOff>
      <xdr:row>17</xdr:row>
      <xdr:rowOff>2382516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531" y="9800801"/>
          <a:ext cx="2557857" cy="1918392"/>
        </a:xfrm>
        <a:prstGeom prst="rect">
          <a:avLst/>
        </a:prstGeom>
      </xdr:spPr>
    </xdr:pic>
    <xdr:clientData/>
  </xdr:twoCellAnchor>
  <xdr:twoCellAnchor editAs="oneCell">
    <xdr:from>
      <xdr:col>3</xdr:col>
      <xdr:colOff>704340</xdr:colOff>
      <xdr:row>19</xdr:row>
      <xdr:rowOff>441516</xdr:rowOff>
    </xdr:from>
    <xdr:to>
      <xdr:col>4</xdr:col>
      <xdr:colOff>1009367</xdr:colOff>
      <xdr:row>19</xdr:row>
      <xdr:rowOff>2382201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090" y="12824016"/>
          <a:ext cx="2577420" cy="1933065"/>
        </a:xfrm>
        <a:prstGeom prst="rect">
          <a:avLst/>
        </a:prstGeom>
      </xdr:spPr>
    </xdr:pic>
    <xdr:clientData/>
  </xdr:twoCellAnchor>
  <xdr:twoCellAnchor editAs="oneCell">
    <xdr:from>
      <xdr:col>5</xdr:col>
      <xdr:colOff>562036</xdr:colOff>
      <xdr:row>19</xdr:row>
      <xdr:rowOff>435941</xdr:rowOff>
    </xdr:from>
    <xdr:to>
      <xdr:col>8</xdr:col>
      <xdr:colOff>20416</xdr:colOff>
      <xdr:row>19</xdr:row>
      <xdr:rowOff>2340627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9929" y="12818441"/>
          <a:ext cx="2531961" cy="1898971"/>
        </a:xfrm>
        <a:prstGeom prst="rect">
          <a:avLst/>
        </a:prstGeom>
      </xdr:spPr>
    </xdr:pic>
    <xdr:clientData/>
  </xdr:twoCellAnchor>
  <xdr:twoCellAnchor editAs="oneCell">
    <xdr:from>
      <xdr:col>9</xdr:col>
      <xdr:colOff>362682</xdr:colOff>
      <xdr:row>19</xdr:row>
      <xdr:rowOff>323136</xdr:rowOff>
    </xdr:from>
    <xdr:to>
      <xdr:col>11</xdr:col>
      <xdr:colOff>975288</xdr:colOff>
      <xdr:row>19</xdr:row>
      <xdr:rowOff>2568528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5503" y="12705636"/>
          <a:ext cx="2986236" cy="2239677"/>
        </a:xfrm>
        <a:prstGeom prst="rect">
          <a:avLst/>
        </a:prstGeom>
      </xdr:spPr>
    </xdr:pic>
    <xdr:clientData/>
  </xdr:twoCellAnchor>
  <xdr:twoCellAnchor editAs="oneCell">
    <xdr:from>
      <xdr:col>1</xdr:col>
      <xdr:colOff>608281</xdr:colOff>
      <xdr:row>19</xdr:row>
      <xdr:rowOff>410443</xdr:rowOff>
    </xdr:from>
    <xdr:to>
      <xdr:col>2</xdr:col>
      <xdr:colOff>1088056</xdr:colOff>
      <xdr:row>19</xdr:row>
      <xdr:rowOff>2341218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10" y="12792943"/>
          <a:ext cx="2561667" cy="192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77"/>
      <c r="C2" s="178"/>
      <c r="D2" s="183" t="s">
        <v>0</v>
      </c>
      <c r="E2" s="184"/>
      <c r="F2" s="184"/>
      <c r="G2" s="184"/>
      <c r="H2" s="184"/>
      <c r="I2" s="184"/>
      <c r="J2" s="184"/>
      <c r="K2" s="185"/>
      <c r="L2" s="186"/>
      <c r="M2" s="187"/>
    </row>
    <row r="3" spans="2:13" ht="20.25" customHeight="1" x14ac:dyDescent="0.3">
      <c r="B3" s="179"/>
      <c r="C3" s="180"/>
      <c r="D3" s="192" t="s">
        <v>1</v>
      </c>
      <c r="E3" s="193"/>
      <c r="F3" s="193"/>
      <c r="G3" s="193"/>
      <c r="H3" s="193"/>
      <c r="I3" s="193"/>
      <c r="J3" s="193"/>
      <c r="K3" s="194"/>
      <c r="L3" s="188"/>
      <c r="M3" s="189"/>
    </row>
    <row r="4" spans="2:13" ht="20.25" customHeight="1" thickBot="1" x14ac:dyDescent="0.35">
      <c r="B4" s="181"/>
      <c r="C4" s="182"/>
      <c r="D4" s="195"/>
      <c r="E4" s="196"/>
      <c r="F4" s="196"/>
      <c r="G4" s="196"/>
      <c r="H4" s="196"/>
      <c r="I4" s="196"/>
      <c r="J4" s="196"/>
      <c r="K4" s="197"/>
      <c r="L4" s="190"/>
      <c r="M4" s="191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198" t="s">
        <v>10</v>
      </c>
      <c r="C11" s="200" t="s">
        <v>11</v>
      </c>
      <c r="D11" s="201"/>
      <c r="E11" s="201"/>
      <c r="F11" s="201"/>
      <c r="G11" s="142" t="s">
        <v>12</v>
      </c>
      <c r="H11" s="204" t="s">
        <v>13</v>
      </c>
      <c r="I11" s="205"/>
      <c r="J11" s="206"/>
      <c r="K11" s="200" t="s">
        <v>14</v>
      </c>
      <c r="L11" s="201"/>
      <c r="M11" s="207"/>
    </row>
    <row r="12" spans="2:13" ht="12.75" customHeight="1" x14ac:dyDescent="0.3">
      <c r="B12" s="199"/>
      <c r="C12" s="202"/>
      <c r="D12" s="203"/>
      <c r="E12" s="203"/>
      <c r="F12" s="203"/>
      <c r="G12" s="143"/>
      <c r="H12" s="18" t="s">
        <v>15</v>
      </c>
      <c r="I12" s="18" t="s">
        <v>16</v>
      </c>
      <c r="J12" s="18" t="s">
        <v>17</v>
      </c>
      <c r="K12" s="202"/>
      <c r="L12" s="203"/>
      <c r="M12" s="208"/>
    </row>
    <row r="13" spans="2:13" ht="15" customHeight="1" x14ac:dyDescent="0.3">
      <c r="B13" s="3">
        <v>1</v>
      </c>
      <c r="C13" s="168" t="s">
        <v>18</v>
      </c>
      <c r="D13" s="169"/>
      <c r="E13" s="169"/>
      <c r="F13" s="169"/>
      <c r="G13" s="169"/>
      <c r="H13" s="169"/>
      <c r="I13" s="169"/>
      <c r="J13" s="169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68" t="s">
        <v>19</v>
      </c>
      <c r="D17" s="169"/>
      <c r="E17" s="169"/>
      <c r="F17" s="169"/>
      <c r="G17" s="169"/>
      <c r="H17" s="169"/>
      <c r="I17" s="169"/>
      <c r="J17" s="169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68" t="s">
        <v>24</v>
      </c>
      <c r="D20" s="169"/>
      <c r="E20" s="169"/>
      <c r="F20" s="169"/>
      <c r="G20" s="169"/>
      <c r="H20" s="169"/>
      <c r="I20" s="169"/>
      <c r="J20" s="169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68" t="s">
        <v>43</v>
      </c>
      <c r="D30" s="169"/>
      <c r="E30" s="169"/>
      <c r="F30" s="169"/>
      <c r="G30" s="169"/>
      <c r="H30" s="169"/>
      <c r="I30" s="169"/>
      <c r="J30" s="169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68" t="s">
        <v>60</v>
      </c>
      <c r="D39" s="169"/>
      <c r="E39" s="169"/>
      <c r="F39" s="169"/>
      <c r="G39" s="169"/>
      <c r="H39" s="169"/>
      <c r="I39" s="169"/>
      <c r="J39" s="169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75" t="s">
        <v>63</v>
      </c>
      <c r="D41" s="176"/>
      <c r="E41" s="176"/>
      <c r="F41" s="176"/>
      <c r="G41" s="176"/>
      <c r="H41" s="176"/>
      <c r="I41" s="176"/>
      <c r="J41" s="176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68" t="s">
        <v>43</v>
      </c>
      <c r="D49" s="169"/>
      <c r="E49" s="169"/>
      <c r="F49" s="169"/>
      <c r="G49" s="169"/>
      <c r="H49" s="169"/>
      <c r="I49" s="169"/>
      <c r="J49" s="169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33" t="s">
        <v>85</v>
      </c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5"/>
    </row>
    <row r="55" spans="2:13" ht="20.100000000000001" customHeight="1" thickBot="1" x14ac:dyDescent="0.35">
      <c r="B55" s="136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8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170" t="s">
        <v>86</v>
      </c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2"/>
    </row>
    <row r="58" spans="2:13" ht="17.25" customHeight="1" x14ac:dyDescent="0.3">
      <c r="B58" s="173" t="s">
        <v>87</v>
      </c>
      <c r="C58" s="174"/>
      <c r="D58" s="174"/>
      <c r="E58" s="144" t="s">
        <v>88</v>
      </c>
      <c r="F58" s="145"/>
      <c r="G58" s="145"/>
      <c r="H58" s="146"/>
      <c r="I58" s="145" t="s">
        <v>89</v>
      </c>
      <c r="J58" s="145"/>
      <c r="K58" s="145"/>
      <c r="L58" s="145"/>
      <c r="M58" s="159"/>
    </row>
    <row r="59" spans="2:13" x14ac:dyDescent="0.3">
      <c r="B59" s="164" t="s">
        <v>90</v>
      </c>
      <c r="C59" s="165"/>
      <c r="D59" s="165"/>
      <c r="E59" s="147" t="s">
        <v>90</v>
      </c>
      <c r="F59" s="148"/>
      <c r="G59" s="148"/>
      <c r="H59" s="149"/>
      <c r="I59" s="148" t="s">
        <v>90</v>
      </c>
      <c r="J59" s="148"/>
      <c r="K59" s="148"/>
      <c r="L59" s="148"/>
      <c r="M59" s="160"/>
    </row>
    <row r="60" spans="2:13" x14ac:dyDescent="0.3">
      <c r="B60" s="166" t="s">
        <v>91</v>
      </c>
      <c r="C60" s="167"/>
      <c r="D60" s="167"/>
      <c r="E60" s="150" t="s">
        <v>91</v>
      </c>
      <c r="F60" s="151"/>
      <c r="G60" s="151"/>
      <c r="H60" s="152"/>
      <c r="I60" s="151" t="s">
        <v>91</v>
      </c>
      <c r="J60" s="151"/>
      <c r="K60" s="151"/>
      <c r="L60" s="151"/>
      <c r="M60" s="161"/>
    </row>
    <row r="61" spans="2:13" x14ac:dyDescent="0.3">
      <c r="B61" s="166"/>
      <c r="C61" s="167"/>
      <c r="D61" s="167"/>
      <c r="E61" s="153"/>
      <c r="F61" s="154"/>
      <c r="G61" s="154"/>
      <c r="H61" s="155"/>
      <c r="I61" s="154"/>
      <c r="J61" s="154"/>
      <c r="K61" s="154"/>
      <c r="L61" s="154"/>
      <c r="M61" s="162"/>
    </row>
    <row r="62" spans="2:13" x14ac:dyDescent="0.3">
      <c r="B62" s="166"/>
      <c r="C62" s="167"/>
      <c r="D62" s="167"/>
      <c r="E62" s="153"/>
      <c r="F62" s="154"/>
      <c r="G62" s="154"/>
      <c r="H62" s="155"/>
      <c r="I62" s="154"/>
      <c r="J62" s="154"/>
      <c r="K62" s="154"/>
      <c r="L62" s="154"/>
      <c r="M62" s="162"/>
    </row>
    <row r="63" spans="2:13" x14ac:dyDescent="0.3">
      <c r="B63" s="166"/>
      <c r="C63" s="167"/>
      <c r="D63" s="167"/>
      <c r="E63" s="153"/>
      <c r="F63" s="154"/>
      <c r="G63" s="154"/>
      <c r="H63" s="155"/>
      <c r="I63" s="154"/>
      <c r="J63" s="154"/>
      <c r="K63" s="154"/>
      <c r="L63" s="154"/>
      <c r="M63" s="162"/>
    </row>
    <row r="64" spans="2:13" x14ac:dyDescent="0.3">
      <c r="B64" s="166"/>
      <c r="C64" s="167"/>
      <c r="D64" s="167"/>
      <c r="E64" s="156"/>
      <c r="F64" s="157"/>
      <c r="G64" s="157"/>
      <c r="H64" s="158"/>
      <c r="I64" s="157"/>
      <c r="J64" s="157"/>
      <c r="K64" s="157"/>
      <c r="L64" s="157"/>
      <c r="M64" s="163"/>
    </row>
    <row r="65" spans="2:13" ht="15" thickBot="1" x14ac:dyDescent="0.35">
      <c r="B65" s="139" t="s">
        <v>92</v>
      </c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1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4" tint="0.79998168889431442"/>
  </sheetPr>
  <dimension ref="B1:L23"/>
  <sheetViews>
    <sheetView showGridLines="0" zoomScale="70" zoomScaleNormal="70" zoomScaleSheetLayoutView="70" workbookViewId="0">
      <selection activeCell="C6" sqref="C6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82.6640625" customWidth="1"/>
    <col min="4" max="6" width="61.33203125" style="75" bestFit="1" customWidth="1"/>
    <col min="7" max="9" width="5.33203125" customWidth="1"/>
    <col min="10" max="10" width="16" customWidth="1"/>
    <col min="11" max="11" width="19.6640625" customWidth="1"/>
    <col min="12" max="12" width="40.6640625" customWidth="1"/>
  </cols>
  <sheetData>
    <row r="1" spans="2:12" ht="15" thickBot="1" x14ac:dyDescent="0.35"/>
    <row r="2" spans="2:12" ht="36.75" customHeight="1" x14ac:dyDescent="0.3">
      <c r="B2" s="209"/>
      <c r="C2" s="210"/>
      <c r="D2" s="213"/>
      <c r="E2" s="213"/>
      <c r="F2" s="213"/>
      <c r="G2" s="213"/>
      <c r="H2" s="213"/>
      <c r="I2" s="213"/>
      <c r="J2" s="214"/>
      <c r="K2" s="217"/>
      <c r="L2" s="218"/>
    </row>
    <row r="3" spans="2:12" ht="20.25" customHeight="1" thickBot="1" x14ac:dyDescent="0.35">
      <c r="B3" s="211"/>
      <c r="C3" s="212"/>
      <c r="D3" s="215"/>
      <c r="E3" s="215"/>
      <c r="F3" s="215"/>
      <c r="G3" s="215"/>
      <c r="H3" s="215"/>
      <c r="I3" s="215"/>
      <c r="J3" s="216"/>
      <c r="K3" s="219"/>
      <c r="L3" s="220"/>
    </row>
    <row r="4" spans="2:12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21" t="s">
        <v>114</v>
      </c>
      <c r="H5" s="221"/>
      <c r="I5" s="221"/>
      <c r="J5" s="221"/>
      <c r="K5" s="221"/>
      <c r="L5" s="222"/>
    </row>
    <row r="6" spans="2:12" ht="27.75" customHeight="1" x14ac:dyDescent="0.3">
      <c r="B6" s="102" t="s">
        <v>96</v>
      </c>
      <c r="C6" s="94" t="str">
        <f>'Relatório Fotográfico'!C6:E6</f>
        <v>Projeto entroncamento da BR-116/BR-293</v>
      </c>
      <c r="D6" s="95"/>
      <c r="E6" s="95"/>
      <c r="F6" s="105" t="s">
        <v>97</v>
      </c>
      <c r="G6" s="223">
        <v>27</v>
      </c>
      <c r="H6" s="223"/>
      <c r="I6" s="223"/>
      <c r="J6" s="223"/>
      <c r="K6" s="223"/>
      <c r="L6" s="224"/>
    </row>
    <row r="7" spans="2:12" ht="18" customHeight="1" thickBot="1" x14ac:dyDescent="0.35">
      <c r="B7" s="103" t="s">
        <v>98</v>
      </c>
      <c r="C7" s="107">
        <f ca="1">TODAY()</f>
        <v>45812</v>
      </c>
      <c r="D7" s="90"/>
      <c r="E7" s="90"/>
      <c r="F7" s="106" t="s">
        <v>99</v>
      </c>
      <c r="G7" s="282">
        <f>'Relatório Fotográfico'!G7:L7</f>
        <v>41115</v>
      </c>
      <c r="H7" s="282"/>
      <c r="I7" s="282"/>
      <c r="J7" s="282"/>
      <c r="K7" s="282"/>
      <c r="L7" s="283"/>
    </row>
    <row r="8" spans="2:12" ht="4.5" customHeight="1" thickBot="1" x14ac:dyDescent="0.35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">
      <c r="B9" s="238" t="s">
        <v>100</v>
      </c>
      <c r="C9" s="239"/>
      <c r="D9" s="239"/>
      <c r="E9" s="239"/>
      <c r="F9" s="239"/>
      <c r="G9" s="239"/>
      <c r="H9" s="239"/>
      <c r="I9" s="239"/>
      <c r="J9" s="239"/>
      <c r="K9" s="239"/>
      <c r="L9" s="240"/>
    </row>
    <row r="10" spans="2:12" ht="12.75" customHeight="1" x14ac:dyDescent="0.3">
      <c r="B10" s="241"/>
      <c r="C10" s="242"/>
      <c r="D10" s="242"/>
      <c r="E10" s="242"/>
      <c r="F10" s="242"/>
      <c r="G10" s="242"/>
      <c r="H10" s="242"/>
      <c r="I10" s="242"/>
      <c r="J10" s="242"/>
      <c r="K10" s="242"/>
      <c r="L10" s="243"/>
    </row>
    <row r="11" spans="2:12" ht="26.25" customHeight="1" thickBot="1" x14ac:dyDescent="0.35">
      <c r="B11" s="93"/>
      <c r="C11" s="110" t="s">
        <v>101</v>
      </c>
      <c r="D11" s="95" t="s">
        <v>112</v>
      </c>
      <c r="E11" s="95"/>
      <c r="F11" s="95" t="s">
        <v>117</v>
      </c>
      <c r="G11" s="94"/>
      <c r="H11" s="94"/>
      <c r="I11" s="94"/>
      <c r="J11" s="94"/>
      <c r="K11" s="94" t="s">
        <v>102</v>
      </c>
      <c r="L11" s="96"/>
    </row>
    <row r="12" spans="2:12" x14ac:dyDescent="0.3">
      <c r="B12" s="244" t="s">
        <v>10</v>
      </c>
      <c r="C12" s="246" t="s">
        <v>103</v>
      </c>
      <c r="D12" s="248" t="s">
        <v>104</v>
      </c>
      <c r="E12" s="248" t="s">
        <v>105</v>
      </c>
      <c r="F12" s="248" t="s">
        <v>106</v>
      </c>
      <c r="G12" s="250" t="s">
        <v>13</v>
      </c>
      <c r="H12" s="251"/>
      <c r="I12" s="252"/>
      <c r="J12" s="246" t="s">
        <v>14</v>
      </c>
      <c r="K12" s="253"/>
      <c r="L12" s="254"/>
    </row>
    <row r="13" spans="2:12" ht="12.75" customHeight="1" x14ac:dyDescent="0.3">
      <c r="B13" s="245"/>
      <c r="C13" s="247"/>
      <c r="D13" s="249"/>
      <c r="E13" s="249"/>
      <c r="F13" s="249"/>
      <c r="G13" s="97" t="s">
        <v>15</v>
      </c>
      <c r="H13" s="97" t="s">
        <v>16</v>
      </c>
      <c r="I13" s="97" t="s">
        <v>17</v>
      </c>
      <c r="J13" s="247"/>
      <c r="K13" s="255"/>
      <c r="L13" s="256"/>
    </row>
    <row r="14" spans="2:12" s="124" customFormat="1" ht="15.6" x14ac:dyDescent="0.3">
      <c r="B14" s="121">
        <v>1</v>
      </c>
      <c r="C14" s="257" t="s">
        <v>125</v>
      </c>
      <c r="D14" s="258"/>
      <c r="E14" s="258"/>
      <c r="F14" s="258"/>
      <c r="G14" s="258"/>
      <c r="H14" s="258"/>
      <c r="I14" s="258"/>
      <c r="J14" s="122"/>
      <c r="K14" s="122"/>
      <c r="L14" s="123"/>
    </row>
    <row r="15" spans="2:12" s="128" customFormat="1" ht="15.6" x14ac:dyDescent="0.3">
      <c r="B15" s="125" t="s">
        <v>107</v>
      </c>
      <c r="C15" s="259" t="s">
        <v>126</v>
      </c>
      <c r="D15" s="260"/>
      <c r="E15" s="260"/>
      <c r="F15" s="260"/>
      <c r="G15" s="260"/>
      <c r="H15" s="260"/>
      <c r="I15" s="260"/>
      <c r="J15" s="126"/>
      <c r="K15" s="126"/>
      <c r="L15" s="127"/>
    </row>
    <row r="16" spans="2:12" s="124" customFormat="1" ht="20.100000000000001" customHeight="1" thickBot="1" x14ac:dyDescent="0.35">
      <c r="B16" s="130" t="s">
        <v>108</v>
      </c>
      <c r="C16" s="131" t="s">
        <v>127</v>
      </c>
      <c r="D16" s="132" t="s">
        <v>119</v>
      </c>
      <c r="E16" s="132" t="s">
        <v>128</v>
      </c>
      <c r="F16" s="132" t="s">
        <v>128</v>
      </c>
      <c r="G16" s="129" t="s">
        <v>109</v>
      </c>
      <c r="H16" s="129"/>
      <c r="I16" s="129"/>
      <c r="J16" s="261"/>
      <c r="K16" s="262"/>
      <c r="L16" s="263"/>
    </row>
    <row r="17" spans="2:12" ht="4.5" customHeight="1" x14ac:dyDescent="0.3">
      <c r="B17" s="225" t="s">
        <v>115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7"/>
    </row>
    <row r="18" spans="2:12" ht="22.5" customHeight="1" thickBot="1" x14ac:dyDescent="0.35">
      <c r="B18" s="228"/>
      <c r="C18" s="229"/>
      <c r="D18" s="229"/>
      <c r="E18" s="229"/>
      <c r="F18" s="229"/>
      <c r="G18" s="229"/>
      <c r="H18" s="229"/>
      <c r="I18" s="229"/>
      <c r="J18" s="229"/>
      <c r="K18" s="229"/>
      <c r="L18" s="230"/>
    </row>
    <row r="19" spans="2:12" ht="22.5" customHeight="1" x14ac:dyDescent="0.3">
      <c r="B19" s="98" t="s">
        <v>110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</row>
    <row r="20" spans="2:12" ht="22.5" customHeight="1" x14ac:dyDescent="0.3"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5"/>
    </row>
    <row r="21" spans="2:12" ht="22.5" customHeight="1" x14ac:dyDescent="0.3"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7"/>
    </row>
    <row r="22" spans="2:12" x14ac:dyDescent="0.3">
      <c r="B22" s="231" t="s">
        <v>111</v>
      </c>
      <c r="C22" s="232"/>
      <c r="D22" s="232"/>
      <c r="E22" s="232"/>
      <c r="F22" s="232"/>
      <c r="G22" s="232"/>
      <c r="H22" s="232"/>
      <c r="I22" s="232"/>
      <c r="J22" s="232"/>
      <c r="K22" s="232"/>
      <c r="L22" s="233"/>
    </row>
    <row r="23" spans="2:12" x14ac:dyDescent="0.3">
      <c r="B23" s="117"/>
      <c r="C23" s="118"/>
      <c r="D23" s="117"/>
      <c r="E23" s="117"/>
      <c r="F23" s="117"/>
      <c r="G23" s="118"/>
      <c r="H23" s="118"/>
      <c r="I23" s="118"/>
      <c r="J23" s="118"/>
      <c r="K23" s="118"/>
      <c r="L23" s="118"/>
    </row>
  </sheetData>
  <mergeCells count="20">
    <mergeCell ref="B17:L18"/>
    <mergeCell ref="B22:L22"/>
    <mergeCell ref="B20:L21"/>
    <mergeCell ref="B9:L10"/>
    <mergeCell ref="B12:B13"/>
    <mergeCell ref="C12:C13"/>
    <mergeCell ref="D12:D13"/>
    <mergeCell ref="E12:E13"/>
    <mergeCell ref="F12:F13"/>
    <mergeCell ref="G12:I12"/>
    <mergeCell ref="J12:L13"/>
    <mergeCell ref="C14:I14"/>
    <mergeCell ref="C15:I15"/>
    <mergeCell ref="J16:L16"/>
    <mergeCell ref="G7:L7"/>
    <mergeCell ref="B2:C3"/>
    <mergeCell ref="D2:J3"/>
    <mergeCell ref="K2:L3"/>
    <mergeCell ref="G5:L5"/>
    <mergeCell ref="G6:L6"/>
  </mergeCells>
  <conditionalFormatting sqref="H16">
    <cfRule type="notContainsBlanks" dxfId="1" priority="67">
      <formula>LEN(TRIM(H16))&gt;0</formula>
    </cfRule>
  </conditionalFormatting>
  <conditionalFormatting sqref="G16">
    <cfRule type="notContainsBlanks" dxfId="0" priority="66">
      <formula>LEN(TRIM(G16))&gt;0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449580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449580</xdr:colOff>
                    <xdr:row>10</xdr:row>
                    <xdr:rowOff>60960</xdr:rowOff>
                  </from>
                  <to>
                    <xdr:col>3</xdr:col>
                    <xdr:colOff>822960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160020</xdr:colOff>
                    <xdr:row>10</xdr:row>
                    <xdr:rowOff>60960</xdr:rowOff>
                  </from>
                  <to>
                    <xdr:col>5</xdr:col>
                    <xdr:colOff>533400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769620</xdr:colOff>
                    <xdr:row>10</xdr:row>
                    <xdr:rowOff>60960</xdr:rowOff>
                  </from>
                  <to>
                    <xdr:col>10</xdr:col>
                    <xdr:colOff>83820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25"/>
  <sheetViews>
    <sheetView tabSelected="1" topLeftCell="A19" zoomScale="70" zoomScaleNormal="70" zoomScaleSheetLayoutView="100" workbookViewId="0">
      <selection activeCell="B23" sqref="B23:L24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09"/>
      <c r="C2" s="210"/>
      <c r="D2" s="270" t="s">
        <v>93</v>
      </c>
      <c r="E2" s="213"/>
      <c r="F2" s="213"/>
      <c r="G2" s="213"/>
      <c r="H2" s="213"/>
      <c r="I2" s="214"/>
      <c r="J2" s="99"/>
      <c r="K2" s="99"/>
      <c r="L2" s="112"/>
    </row>
    <row r="3" spans="2:12" ht="20.25" customHeight="1" thickBot="1" x14ac:dyDescent="0.35">
      <c r="B3" s="211"/>
      <c r="C3" s="212"/>
      <c r="D3" s="271"/>
      <c r="E3" s="215"/>
      <c r="F3" s="215"/>
      <c r="G3" s="215"/>
      <c r="H3" s="215"/>
      <c r="I3" s="216"/>
      <c r="J3" s="100"/>
      <c r="K3" s="100"/>
      <c r="L3" s="113"/>
    </row>
    <row r="4" spans="2:12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21" t="s">
        <v>114</v>
      </c>
      <c r="H5" s="221"/>
      <c r="I5" s="221"/>
      <c r="J5" s="221"/>
      <c r="K5" s="221"/>
      <c r="L5" s="222"/>
    </row>
    <row r="6" spans="2:12" ht="33.9" customHeight="1" x14ac:dyDescent="0.3">
      <c r="B6" s="102" t="s">
        <v>96</v>
      </c>
      <c r="C6" s="276" t="s">
        <v>129</v>
      </c>
      <c r="D6" s="276"/>
      <c r="E6" s="276"/>
      <c r="F6" s="105" t="s">
        <v>97</v>
      </c>
      <c r="G6" s="223">
        <v>27</v>
      </c>
      <c r="H6" s="223"/>
      <c r="I6" s="223"/>
      <c r="J6" s="223"/>
      <c r="K6" s="223"/>
      <c r="L6" s="224"/>
    </row>
    <row r="7" spans="2:12" ht="18" customHeight="1" thickBot="1" x14ac:dyDescent="0.35">
      <c r="B7" s="103" t="s">
        <v>98</v>
      </c>
      <c r="C7" s="107">
        <f ca="1">TODAY()</f>
        <v>45812</v>
      </c>
      <c r="D7" s="90"/>
      <c r="E7" s="90"/>
      <c r="F7" s="106" t="s">
        <v>99</v>
      </c>
      <c r="G7" s="282">
        <v>41115</v>
      </c>
      <c r="H7" s="282"/>
      <c r="I7" s="282"/>
      <c r="J7" s="282"/>
      <c r="K7" s="282"/>
      <c r="L7" s="283"/>
    </row>
    <row r="8" spans="2:12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">
      <c r="B9" s="238" t="s">
        <v>100</v>
      </c>
      <c r="C9" s="239"/>
      <c r="D9" s="239"/>
      <c r="E9" s="239"/>
      <c r="F9" s="239"/>
      <c r="G9" s="239"/>
      <c r="H9" s="239"/>
      <c r="I9" s="239"/>
      <c r="J9" s="239"/>
      <c r="K9" s="239"/>
      <c r="L9" s="240"/>
    </row>
    <row r="10" spans="2:12" ht="12.75" customHeight="1" x14ac:dyDescent="0.3">
      <c r="B10" s="241"/>
      <c r="C10" s="242"/>
      <c r="D10" s="242"/>
      <c r="E10" s="242"/>
      <c r="F10" s="242"/>
      <c r="G10" s="242"/>
      <c r="H10" s="242"/>
      <c r="I10" s="242"/>
      <c r="J10" s="242"/>
      <c r="K10" s="242"/>
      <c r="L10" s="243"/>
    </row>
    <row r="11" spans="2:12" ht="26.25" customHeight="1" thickBot="1" x14ac:dyDescent="0.35">
      <c r="B11" s="93"/>
      <c r="C11" s="110" t="s">
        <v>101</v>
      </c>
      <c r="D11" s="94"/>
      <c r="E11" s="95" t="s">
        <v>112</v>
      </c>
      <c r="F11" s="95"/>
      <c r="G11" s="95"/>
      <c r="H11" s="95" t="s">
        <v>117</v>
      </c>
      <c r="I11" s="94"/>
      <c r="J11" s="94"/>
      <c r="K11" s="94" t="s">
        <v>102</v>
      </c>
      <c r="L11" s="96"/>
    </row>
    <row r="12" spans="2:12" ht="20.100000000000001" customHeight="1" thickBot="1" x14ac:dyDescent="0.35">
      <c r="B12" s="272" t="s">
        <v>116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4"/>
    </row>
    <row r="13" spans="2:12" ht="20.100000000000001" customHeight="1" x14ac:dyDescent="0.3">
      <c r="B13" s="111" t="s">
        <v>107</v>
      </c>
      <c r="C13" s="275" t="s">
        <v>118</v>
      </c>
      <c r="D13" s="275"/>
      <c r="E13" s="275"/>
      <c r="F13" s="275"/>
      <c r="G13" s="275"/>
      <c r="H13" s="275"/>
      <c r="I13" s="275"/>
      <c r="J13" s="108"/>
      <c r="K13" s="108"/>
      <c r="L13" s="109"/>
    </row>
    <row r="14" spans="2:12" ht="219.75" customHeight="1" x14ac:dyDescent="0.3">
      <c r="B14" s="264"/>
      <c r="C14" s="265"/>
      <c r="D14" s="264"/>
      <c r="E14" s="266"/>
      <c r="F14" s="264"/>
      <c r="G14" s="265"/>
      <c r="H14" s="265"/>
      <c r="I14" s="266"/>
      <c r="J14" s="264"/>
      <c r="K14" s="265"/>
      <c r="L14" s="266"/>
    </row>
    <row r="15" spans="2:12" ht="20.100000000000001" customHeight="1" thickBot="1" x14ac:dyDescent="0.35">
      <c r="B15" s="267" t="s">
        <v>120</v>
      </c>
      <c r="C15" s="268"/>
      <c r="D15" s="267" t="s">
        <v>121</v>
      </c>
      <c r="E15" s="268"/>
      <c r="F15" s="267" t="s">
        <v>122</v>
      </c>
      <c r="G15" s="269"/>
      <c r="H15" s="269"/>
      <c r="I15" s="269"/>
      <c r="J15" s="267" t="s">
        <v>123</v>
      </c>
      <c r="K15" s="269"/>
      <c r="L15" s="269"/>
    </row>
    <row r="16" spans="2:12" ht="219.75" customHeight="1" x14ac:dyDescent="0.3">
      <c r="B16" s="264"/>
      <c r="C16" s="265"/>
      <c r="D16" s="264"/>
      <c r="E16" s="266"/>
      <c r="F16" s="264"/>
      <c r="G16" s="265"/>
      <c r="H16" s="265"/>
      <c r="I16" s="266"/>
      <c r="J16" s="264"/>
      <c r="K16" s="265"/>
      <c r="L16" s="266"/>
    </row>
    <row r="17" spans="2:14" ht="20.100000000000001" customHeight="1" thickBot="1" x14ac:dyDescent="0.35">
      <c r="B17" s="267" t="s">
        <v>121</v>
      </c>
      <c r="C17" s="268"/>
      <c r="D17" s="267" t="s">
        <v>121</v>
      </c>
      <c r="E17" s="268"/>
      <c r="F17" s="267" t="s">
        <v>122</v>
      </c>
      <c r="G17" s="269"/>
      <c r="H17" s="269"/>
      <c r="I17" s="269"/>
      <c r="J17" s="267" t="s">
        <v>120</v>
      </c>
      <c r="K17" s="269"/>
      <c r="L17" s="269"/>
    </row>
    <row r="18" spans="2:14" ht="219.75" customHeight="1" x14ac:dyDescent="0.3">
      <c r="B18" s="264"/>
      <c r="C18" s="265"/>
      <c r="D18" s="264"/>
      <c r="E18" s="266"/>
      <c r="F18" s="264"/>
      <c r="G18" s="265"/>
      <c r="H18" s="265"/>
      <c r="I18" s="266"/>
      <c r="J18" s="264"/>
      <c r="K18" s="265"/>
      <c r="L18" s="266"/>
    </row>
    <row r="19" spans="2:14" ht="20.100000000000001" customHeight="1" thickBot="1" x14ac:dyDescent="0.35">
      <c r="B19" s="267" t="s">
        <v>122</v>
      </c>
      <c r="C19" s="268"/>
      <c r="D19" s="267" t="s">
        <v>121</v>
      </c>
      <c r="E19" s="268"/>
      <c r="F19" s="267" t="s">
        <v>121</v>
      </c>
      <c r="G19" s="269"/>
      <c r="H19" s="269"/>
      <c r="I19" s="269"/>
      <c r="J19" s="267" t="s">
        <v>122</v>
      </c>
      <c r="K19" s="269"/>
      <c r="L19" s="269"/>
    </row>
    <row r="20" spans="2:14" ht="219.75" customHeight="1" x14ac:dyDescent="0.3">
      <c r="B20" s="264"/>
      <c r="C20" s="265"/>
      <c r="D20" s="264"/>
      <c r="E20" s="266"/>
      <c r="F20" s="264"/>
      <c r="G20" s="265"/>
      <c r="H20" s="265"/>
      <c r="I20" s="266"/>
      <c r="J20" s="264"/>
      <c r="K20" s="265"/>
      <c r="L20" s="266"/>
    </row>
    <row r="21" spans="2:14" ht="20.100000000000001" customHeight="1" thickBot="1" x14ac:dyDescent="0.35">
      <c r="B21" s="267" t="s">
        <v>124</v>
      </c>
      <c r="C21" s="268"/>
      <c r="D21" s="267" t="s">
        <v>124</v>
      </c>
      <c r="E21" s="268"/>
      <c r="F21" s="267" t="s">
        <v>122</v>
      </c>
      <c r="G21" s="269"/>
      <c r="H21" s="269"/>
      <c r="I21" s="269"/>
      <c r="J21" s="267" t="s">
        <v>122</v>
      </c>
      <c r="K21" s="269"/>
      <c r="L21" s="269"/>
    </row>
    <row r="22" spans="2:14" ht="22.5" customHeight="1" x14ac:dyDescent="0.3">
      <c r="B22" s="279" t="s">
        <v>110</v>
      </c>
      <c r="C22" s="280"/>
      <c r="D22" s="280"/>
      <c r="E22" s="280"/>
      <c r="F22" s="280"/>
      <c r="G22" s="280"/>
      <c r="H22" s="280"/>
      <c r="I22" s="280"/>
      <c r="J22" s="280"/>
      <c r="K22" s="280"/>
      <c r="L22" s="281"/>
      <c r="M22" s="119"/>
      <c r="N22" s="120"/>
    </row>
    <row r="23" spans="2:14" ht="14.4" customHeight="1" x14ac:dyDescent="0.3"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5"/>
      <c r="M23" s="119"/>
      <c r="N23" s="120"/>
    </row>
    <row r="24" spans="2:14" ht="22.5" customHeight="1" x14ac:dyDescent="0.3"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7"/>
      <c r="M24" s="119"/>
      <c r="N24" s="120"/>
    </row>
    <row r="25" spans="2:14" ht="15" thickBot="1" x14ac:dyDescent="0.35">
      <c r="B25" s="277" t="s">
        <v>111</v>
      </c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119"/>
      <c r="N25" s="120"/>
    </row>
  </sheetData>
  <mergeCells count="44">
    <mergeCell ref="B25:L25"/>
    <mergeCell ref="B22:L22"/>
    <mergeCell ref="F15:I15"/>
    <mergeCell ref="J15:L15"/>
    <mergeCell ref="B15:C15"/>
    <mergeCell ref="D15:E15"/>
    <mergeCell ref="B16:C16"/>
    <mergeCell ref="D16:E16"/>
    <mergeCell ref="F16:I16"/>
    <mergeCell ref="J21:L21"/>
    <mergeCell ref="J16:L16"/>
    <mergeCell ref="J18:L18"/>
    <mergeCell ref="J20:L20"/>
    <mergeCell ref="D2:I3"/>
    <mergeCell ref="B12:L12"/>
    <mergeCell ref="C13:I13"/>
    <mergeCell ref="B9:L10"/>
    <mergeCell ref="B2:C3"/>
    <mergeCell ref="G5:L5"/>
    <mergeCell ref="G6:L6"/>
    <mergeCell ref="G7:L7"/>
    <mergeCell ref="C6:E6"/>
    <mergeCell ref="B14:C14"/>
    <mergeCell ref="D14:E14"/>
    <mergeCell ref="F14:I14"/>
    <mergeCell ref="J14:L14"/>
    <mergeCell ref="B23:L24"/>
    <mergeCell ref="B21:C21"/>
    <mergeCell ref="D21:E21"/>
    <mergeCell ref="F21:I21"/>
    <mergeCell ref="B17:C17"/>
    <mergeCell ref="D17:E17"/>
    <mergeCell ref="F17:I17"/>
    <mergeCell ref="J17:L17"/>
    <mergeCell ref="B19:C19"/>
    <mergeCell ref="D19:E19"/>
    <mergeCell ref="F19:I19"/>
    <mergeCell ref="J19:L19"/>
    <mergeCell ref="B18:C18"/>
    <mergeCell ref="D18:E18"/>
    <mergeCell ref="F18:I18"/>
    <mergeCell ref="B20:C20"/>
    <mergeCell ref="D20:E20"/>
    <mergeCell ref="F20:I20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2025-06-04T14:21:43Z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